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tabRatio="853" activeTab="0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A'!$A$1:$E$26</definedName>
    <definedName name="_xlnm.Print_Area" localSheetId="1">'Scheda B'!$A$1:$Y$54</definedName>
    <definedName name="_xlnm.Print_Area" localSheetId="2">'Scheda C'!$A$1:$F$17</definedName>
  </definedNames>
  <calcPr fullCalcOnLoad="1"/>
</workbook>
</file>

<file path=xl/sharedStrings.xml><?xml version="1.0" encoding="utf-8"?>
<sst xmlns="http://schemas.openxmlformats.org/spreadsheetml/2006/main" count="192" uniqueCount="119">
  <si>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</si>
  <si>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</si>
  <si>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</si>
  <si>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</si>
  <si>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</si>
  <si>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</si>
  <si>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</si>
  <si>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</si>
  <si>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</si>
  <si>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</si>
  <si>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Importo</t>
  </si>
  <si>
    <t>CODICE UNICO INTERVENTO - CUI</t>
  </si>
  <si>
    <t>CUP</t>
  </si>
  <si>
    <t>IMPORTO INTERVENTO</t>
  </si>
  <si>
    <t>QUADRO DELLE RISORSE NECESSARIE ALLA REALIZZAZIONE DEL PROGRAMMA (1)</t>
  </si>
  <si>
    <t>Annotazioni</t>
  </si>
  <si>
    <t>Livello di priorità</t>
  </si>
  <si>
    <t>codice</t>
  </si>
  <si>
    <t>testo</t>
  </si>
  <si>
    <t>codice AUSA</t>
  </si>
  <si>
    <t>denominazione</t>
  </si>
  <si>
    <t>Ereditato da precedente programma</t>
  </si>
  <si>
    <t>Settore</t>
  </si>
  <si>
    <t>DESCRIZIONE ACQUISTO</t>
  </si>
  <si>
    <t>DESCRIZIONE DELL'ACQUISTO</t>
  </si>
  <si>
    <t>Annualità nella quale si prevede di dare avvio alla procedura di affidamento</t>
  </si>
  <si>
    <t>importo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</si>
  <si>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</si>
  <si>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</si>
  <si>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</si>
  <si>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</si>
  <si>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</si>
  <si>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</si>
  <si>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</si>
  <si>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</si>
  <si>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Prima annualità del primo programma nel quale l'intervento è stato inserito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</si>
  <si>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</si>
  <si>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</si>
  <si>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</si>
  <si>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</si>
  <si>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</si>
  <si>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</si>
  <si>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</si>
  <si>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</si>
  <si>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</si>
  <si>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</si>
  <si>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</si>
  <si>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</si>
  <si>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</si>
  <si>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</si>
  <si>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</si>
  <si>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</si>
  <si>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</si>
  <si>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</si>
  <si>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</si>
  <si>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</si>
  <si>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</si>
  <si>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</si>
  <si>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</si>
  <si>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</si>
  <si>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</si>
  <si>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</si>
  <si>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</si>
  <si>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</si>
  <si>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</si>
  <si>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</si>
  <si>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</si>
  <si>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</si>
  <si>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</si>
  <si>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</si>
  <si>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</si>
  <si>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</si>
  <si>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</si>
  <si>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</si>
  <si>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</si>
  <si>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</si>
  <si>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</si>
  <si>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</si>
  <si>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</si>
  <si>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</si>
  <si>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codice fiscale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</si>
  <si>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</si>
  <si>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</si>
  <si>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</si>
  <si>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</si>
  <si>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</si>
  <si>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</si>
  <si>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</si>
  <si>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</si>
  <si>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</si>
  <si>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</si>
  <si>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somma (11)</t>
  </si>
  <si>
    <t>DELL'AMMINISTRAZIONE AGENZIA REGIONALE PER LA LINGUA FRIULANA</t>
  </si>
  <si>
    <t>NO</t>
  </si>
  <si>
    <t>Sì</t>
  </si>
  <si>
    <t>Friuli Venezia Giulia</t>
  </si>
  <si>
    <t>servizi</t>
  </si>
  <si>
    <t>William Cisilino</t>
  </si>
  <si>
    <t>12 mesi</t>
  </si>
  <si>
    <t>sì</t>
  </si>
  <si>
    <t>94094780304201900001</t>
  </si>
  <si>
    <t>no</t>
  </si>
  <si>
    <t>Servizi artistici inerenti alla realizzazione della trasmissione televisiva in lingua friulana "Maman!".</t>
  </si>
  <si>
    <t>(William Cisilino)</t>
  </si>
  <si>
    <t>ALLEGATO II - SCHEDA C: PROGRAMMA BIENNALE DEGLI ACQUISTI DI FORNITURE E SERVIZI 2019/2020</t>
  </si>
  <si>
    <t>ALLEGATO II - SCHEDA B : PROGRAMMA BIENNALE DEGLI ACQUISTI DI FORNITURE E SERVIZI 2019/2020</t>
  </si>
  <si>
    <t>ALLEGATO II - SCHEDA A : PROGRAMMA BIENNALE DEGLI ACQUISTI DI FORNITURE E SERVIZI 2019/2020</t>
  </si>
  <si>
    <t>94094780304201900002</t>
  </si>
  <si>
    <t>94094780304201900003</t>
  </si>
  <si>
    <t xml:space="preserve">Primo anno
</t>
  </si>
  <si>
    <t xml:space="preserve">Secondo anno
</t>
  </si>
  <si>
    <t xml:space="preserve">Totale </t>
  </si>
  <si>
    <t>servizio di sportello linguistico regionale per la lingua friulana (nuovo affidamento o rinnovo contratto in essere - decorrenza 01/01/2020)</t>
  </si>
  <si>
    <t xml:space="preserve">servizio di ufficio stampa e comunicazione dell'ARLeF </t>
  </si>
  <si>
    <t>servizio di ufficio stampa e comunicazione dell'ARLeF (nuovo affidamento o rinnovo contratto in essere - decorrenza 01/01/2020)</t>
  </si>
  <si>
    <t xml:space="preserve">servizio di sportello linguistico regionale per la lingua friulana </t>
  </si>
  <si>
    <t>94094780304201900004</t>
  </si>
  <si>
    <t>94094780304201900005</t>
  </si>
  <si>
    <t>94094780304201900006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</si>
</sst>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0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Alignment="1">
      <alignment horizontal="justify" vertical="center" wrapText="1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14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4" fontId="10" fillId="0" borderId="0" xfId="0" applyNumberFormat="1" applyFont="1" applyAlignment="1" quotePrefix="1">
      <alignment horizontal="left" wrapText="1"/>
    </xf>
    <xf numFmtId="4" fontId="13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Alignment="1" quotePrefix="1">
      <alignment horizontal="left" wrapText="1"/>
    </xf>
    <xf numFmtId="4" fontId="16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4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 wrapText="1"/>
    </xf>
    <xf numFmtId="4" fontId="15" fillId="0" borderId="20" xfId="0" applyNumberFormat="1" applyFont="1" applyBorder="1" applyAlignment="1">
      <alignment horizontal="left" wrapText="1"/>
    </xf>
    <xf numFmtId="4" fontId="15" fillId="0" borderId="21" xfId="0" applyNumberFormat="1" applyFont="1" applyBorder="1" applyAlignment="1">
      <alignment horizontal="left" wrapText="1"/>
    </xf>
    <xf numFmtId="4" fontId="15" fillId="0" borderId="22" xfId="0" applyNumberFormat="1" applyFont="1" applyBorder="1" applyAlignment="1">
      <alignment horizontal="left" wrapText="1"/>
    </xf>
    <xf numFmtId="4" fontId="13" fillId="33" borderId="11" xfId="0" applyNumberFormat="1" applyFont="1" applyFill="1" applyBorder="1" applyAlignment="1">
      <alignment horizontal="left" wrapText="1"/>
    </xf>
    <xf numFmtId="4" fontId="13" fillId="33" borderId="12" xfId="0" applyNumberFormat="1" applyFont="1" applyFill="1" applyBorder="1" applyAlignment="1">
      <alignment horizontal="left" wrapText="1"/>
    </xf>
    <xf numFmtId="4" fontId="13" fillId="33" borderId="14" xfId="0" applyNumberFormat="1" applyFont="1" applyFill="1" applyBorder="1" applyAlignment="1">
      <alignment horizontal="left" wrapText="1"/>
    </xf>
    <xf numFmtId="4" fontId="13" fillId="0" borderId="11" xfId="0" applyNumberFormat="1" applyFont="1" applyBorder="1" applyAlignment="1">
      <alignment horizontal="left" wrapText="1"/>
    </xf>
    <xf numFmtId="4" fontId="13" fillId="0" borderId="12" xfId="0" applyNumberFormat="1" applyFont="1" applyBorder="1" applyAlignment="1">
      <alignment horizontal="left" wrapText="1"/>
    </xf>
    <xf numFmtId="4" fontId="13" fillId="0" borderId="14" xfId="0" applyNumberFormat="1" applyFont="1" applyBorder="1" applyAlignment="1">
      <alignment horizontal="left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4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top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Border="1" applyAlignment="1" quotePrefix="1">
      <alignment horizontal="left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69.8515625" style="1" bestFit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6.75" customHeight="1">
      <c r="A1" s="35" t="s">
        <v>106</v>
      </c>
      <c r="B1" s="35"/>
      <c r="C1" s="35"/>
      <c r="D1" s="35"/>
      <c r="E1" s="35"/>
      <c r="F1" s="35"/>
    </row>
    <row r="2" spans="1:4" ht="18.75">
      <c r="A2" s="44" t="s">
        <v>92</v>
      </c>
      <c r="B2" s="38"/>
      <c r="C2" s="38"/>
      <c r="D2" s="38"/>
    </row>
    <row r="3" spans="1:4" ht="15.75">
      <c r="A3" s="39" t="s">
        <v>0</v>
      </c>
      <c r="B3" s="40"/>
      <c r="C3" s="40"/>
      <c r="D3" s="40"/>
    </row>
    <row r="4" spans="1:4" ht="18">
      <c r="A4" s="41" t="s">
        <v>14</v>
      </c>
      <c r="B4" s="40"/>
      <c r="C4" s="40"/>
      <c r="D4" s="40"/>
    </row>
    <row r="6" spans="1:4" ht="12.75">
      <c r="A6" s="42" t="s">
        <v>1</v>
      </c>
      <c r="B6" s="42" t="s">
        <v>2</v>
      </c>
      <c r="C6" s="43"/>
      <c r="D6" s="43"/>
    </row>
    <row r="7" spans="1:4" ht="12.75">
      <c r="A7" s="43"/>
      <c r="B7" s="42" t="s">
        <v>3</v>
      </c>
      <c r="C7" s="43"/>
      <c r="D7" s="42" t="s">
        <v>4</v>
      </c>
    </row>
    <row r="8" spans="1:4" ht="12.75">
      <c r="A8" s="43"/>
      <c r="B8" s="34" t="s">
        <v>5</v>
      </c>
      <c r="C8" s="34" t="s">
        <v>6</v>
      </c>
      <c r="D8" s="43"/>
    </row>
    <row r="9" spans="1:4" ht="12.75">
      <c r="A9" s="4" t="s">
        <v>27</v>
      </c>
      <c r="B9" s="1">
        <v>0</v>
      </c>
      <c r="C9" s="29">
        <v>338565.46</v>
      </c>
      <c r="D9" s="5">
        <f>SUM(B9:C9)</f>
        <v>338565.46</v>
      </c>
    </row>
    <row r="10" spans="1:4" ht="12.75">
      <c r="A10" s="4" t="s">
        <v>28</v>
      </c>
      <c r="B10" s="5" t="s">
        <v>26</v>
      </c>
      <c r="C10" s="5" t="s">
        <v>26</v>
      </c>
      <c r="D10" s="5" t="s">
        <v>26</v>
      </c>
    </row>
    <row r="11" spans="1:7" ht="15.75">
      <c r="A11" s="4" t="s">
        <v>29</v>
      </c>
      <c r="B11" s="5" t="s">
        <v>26</v>
      </c>
      <c r="C11" s="5" t="s">
        <v>26</v>
      </c>
      <c r="D11" s="5" t="s">
        <v>26</v>
      </c>
      <c r="G11" s="3"/>
    </row>
    <row r="12" spans="1:4" ht="12.75">
      <c r="A12" s="4" t="s">
        <v>42</v>
      </c>
      <c r="B12" s="1">
        <v>0</v>
      </c>
      <c r="C12" s="5">
        <v>59810.82</v>
      </c>
      <c r="D12" s="5">
        <f>SUM(B12:C12)</f>
        <v>59810.82</v>
      </c>
    </row>
    <row r="13" spans="1:4" ht="38.25">
      <c r="A13" s="6" t="s">
        <v>30</v>
      </c>
      <c r="B13" s="5" t="s">
        <v>26</v>
      </c>
      <c r="C13" s="5" t="s">
        <v>26</v>
      </c>
      <c r="D13" s="5" t="s">
        <v>26</v>
      </c>
    </row>
    <row r="14" spans="1:4" ht="12.75">
      <c r="A14" s="4" t="s">
        <v>31</v>
      </c>
      <c r="B14" s="5" t="s">
        <v>26</v>
      </c>
      <c r="C14" s="5" t="s">
        <v>26</v>
      </c>
      <c r="D14" s="5" t="s">
        <v>26</v>
      </c>
    </row>
    <row r="15" spans="1:4" ht="12.75">
      <c r="A15" s="4" t="s">
        <v>7</v>
      </c>
      <c r="B15" s="5" t="s">
        <v>26</v>
      </c>
      <c r="C15" s="5" t="s">
        <v>26</v>
      </c>
      <c r="D15" s="5">
        <f>D9+D12</f>
        <v>398376.28</v>
      </c>
    </row>
    <row r="18" spans="1:4" ht="12.75">
      <c r="A18" s="37"/>
      <c r="B18" s="38"/>
      <c r="C18" s="38"/>
      <c r="D18" s="38"/>
    </row>
    <row r="19" ht="12.75">
      <c r="A19" s="7"/>
    </row>
    <row r="20" ht="12.75">
      <c r="C20" s="2" t="s">
        <v>44</v>
      </c>
    </row>
    <row r="21" ht="15.75" customHeight="1">
      <c r="C21" s="2" t="s">
        <v>103</v>
      </c>
    </row>
    <row r="22" ht="12.75">
      <c r="A22" s="21" t="s">
        <v>15</v>
      </c>
    </row>
    <row r="23" spans="1:4" ht="26.25" customHeight="1">
      <c r="A23" s="36" t="s">
        <v>51</v>
      </c>
      <c r="B23" s="36"/>
      <c r="C23" s="36"/>
      <c r="D23" s="36"/>
    </row>
  </sheetData>
  <sheetProtection/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="85" zoomScaleNormal="85" workbookViewId="0" topLeftCell="F1">
      <selection activeCell="L15" sqref="L15"/>
    </sheetView>
  </sheetViews>
  <sheetFormatPr defaultColWidth="9.140625" defaultRowHeight="12.75"/>
  <cols>
    <col min="1" max="1" width="30.28125" style="9" bestFit="1" customWidth="1"/>
    <col min="2" max="2" width="16.8515625" style="9" customWidth="1"/>
    <col min="3" max="3" width="14.57421875" style="9" customWidth="1"/>
    <col min="4" max="5" width="15.8515625" style="9" customWidth="1"/>
    <col min="6" max="6" width="17.140625" style="9" customWidth="1"/>
    <col min="7" max="7" width="13.140625" style="9" customWidth="1"/>
    <col min="8" max="8" width="12.140625" style="9" customWidth="1"/>
    <col min="9" max="9" width="12.8515625" style="9" customWidth="1"/>
    <col min="10" max="10" width="14.421875" style="9" customWidth="1"/>
    <col min="11" max="11" width="12.7109375" style="9" customWidth="1"/>
    <col min="12" max="12" width="16.8515625" style="9" customWidth="1"/>
    <col min="13" max="13" width="12.57421875" style="9" customWidth="1"/>
    <col min="14" max="14" width="17.00390625" style="9" customWidth="1"/>
    <col min="15" max="16" width="13.140625" style="9" customWidth="1"/>
    <col min="17" max="17" width="12.57421875" style="9" customWidth="1"/>
    <col min="18" max="18" width="12.7109375" style="9" customWidth="1"/>
    <col min="19" max="19" width="13.28125" style="9" customWidth="1"/>
    <col min="20" max="20" width="12.7109375" style="9" customWidth="1"/>
    <col min="21" max="21" width="15.00390625" style="9" customWidth="1"/>
    <col min="22" max="22" width="10.7109375" style="9" customWidth="1"/>
    <col min="23" max="23" width="13.421875" style="9" customWidth="1"/>
    <col min="24" max="24" width="18.28125" style="9" customWidth="1"/>
    <col min="25" max="25" width="20.28125" style="9" customWidth="1"/>
    <col min="26" max="16384" width="9.140625" style="9" customWidth="1"/>
  </cols>
  <sheetData>
    <row r="1" spans="1:25" ht="18.75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8.75">
      <c r="A2" s="48" t="s">
        <v>92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4" spans="1:25" ht="18">
      <c r="A4" s="49" t="s">
        <v>81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0" ht="18">
      <c r="A5" s="10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7" spans="1:25" ht="70.5" customHeight="1">
      <c r="A7" s="56" t="s">
        <v>32</v>
      </c>
      <c r="B7" s="90" t="s">
        <v>33</v>
      </c>
      <c r="C7" s="90" t="s">
        <v>35</v>
      </c>
      <c r="D7" s="56" t="s">
        <v>25</v>
      </c>
      <c r="E7" s="56" t="s">
        <v>41</v>
      </c>
      <c r="F7" s="53" t="s">
        <v>46</v>
      </c>
      <c r="G7" s="53" t="s">
        <v>62</v>
      </c>
      <c r="H7" s="56" t="s">
        <v>63</v>
      </c>
      <c r="I7" s="57" t="s">
        <v>36</v>
      </c>
      <c r="J7" s="62" t="s">
        <v>22</v>
      </c>
      <c r="K7" s="62" t="s">
        <v>66</v>
      </c>
      <c r="L7" s="53" t="s">
        <v>24</v>
      </c>
      <c r="M7" s="53" t="s">
        <v>67</v>
      </c>
      <c r="N7" s="53" t="s">
        <v>70</v>
      </c>
      <c r="O7" s="60" t="s">
        <v>34</v>
      </c>
      <c r="P7" s="60" t="s">
        <v>43</v>
      </c>
      <c r="Q7" s="62" t="s">
        <v>47</v>
      </c>
      <c r="R7" s="62"/>
      <c r="S7" s="62"/>
      <c r="T7" s="62"/>
      <c r="U7" s="62"/>
      <c r="V7" s="62"/>
      <c r="W7" s="65" t="s">
        <v>85</v>
      </c>
      <c r="X7" s="66"/>
      <c r="Y7" s="92" t="s">
        <v>86</v>
      </c>
    </row>
    <row r="8" spans="1:25" ht="38.25" customHeight="1">
      <c r="A8" s="64"/>
      <c r="B8" s="91"/>
      <c r="C8" s="91"/>
      <c r="D8" s="56"/>
      <c r="E8" s="64"/>
      <c r="F8" s="86"/>
      <c r="G8" s="86"/>
      <c r="H8" s="56"/>
      <c r="I8" s="58"/>
      <c r="J8" s="63"/>
      <c r="K8" s="63"/>
      <c r="L8" s="54"/>
      <c r="M8" s="54"/>
      <c r="N8" s="54"/>
      <c r="O8" s="61"/>
      <c r="P8" s="61"/>
      <c r="Q8" s="81" t="s">
        <v>109</v>
      </c>
      <c r="R8" s="81" t="s">
        <v>110</v>
      </c>
      <c r="S8" s="81" t="s">
        <v>83</v>
      </c>
      <c r="T8" s="82" t="s">
        <v>111</v>
      </c>
      <c r="U8" s="83" t="s">
        <v>84</v>
      </c>
      <c r="V8" s="84"/>
      <c r="W8" s="56" t="s">
        <v>19</v>
      </c>
      <c r="X8" s="56" t="s">
        <v>20</v>
      </c>
      <c r="Y8" s="93"/>
    </row>
    <row r="9" spans="1:25" ht="24" customHeight="1">
      <c r="A9" s="64"/>
      <c r="B9" s="91"/>
      <c r="C9" s="91"/>
      <c r="D9" s="56"/>
      <c r="E9" s="64"/>
      <c r="F9" s="87"/>
      <c r="G9" s="87"/>
      <c r="H9" s="56"/>
      <c r="I9" s="59"/>
      <c r="J9" s="63"/>
      <c r="K9" s="63"/>
      <c r="L9" s="55"/>
      <c r="M9" s="55"/>
      <c r="N9" s="55"/>
      <c r="O9" s="61"/>
      <c r="P9" s="61"/>
      <c r="Q9" s="64"/>
      <c r="R9" s="64"/>
      <c r="S9" s="64"/>
      <c r="T9" s="63"/>
      <c r="U9" s="12" t="s">
        <v>10</v>
      </c>
      <c r="V9" s="12" t="s">
        <v>9</v>
      </c>
      <c r="W9" s="56"/>
      <c r="X9" s="56"/>
      <c r="Y9" s="93"/>
    </row>
    <row r="10" spans="1:25" ht="153">
      <c r="A10" s="33" t="s">
        <v>100</v>
      </c>
      <c r="B10" s="13">
        <v>94094780304</v>
      </c>
      <c r="C10" s="13">
        <v>2019</v>
      </c>
      <c r="D10" s="13">
        <v>2019</v>
      </c>
      <c r="E10" s="13"/>
      <c r="F10" s="13" t="s">
        <v>93</v>
      </c>
      <c r="G10" s="13"/>
      <c r="H10" s="13" t="s">
        <v>94</v>
      </c>
      <c r="I10" s="14" t="s">
        <v>95</v>
      </c>
      <c r="J10" s="14" t="s">
        <v>96</v>
      </c>
      <c r="K10" s="13">
        <v>75124000</v>
      </c>
      <c r="L10" s="14" t="s">
        <v>112</v>
      </c>
      <c r="M10" s="14">
        <v>1</v>
      </c>
      <c r="N10" s="13" t="s">
        <v>97</v>
      </c>
      <c r="O10" s="14" t="s">
        <v>98</v>
      </c>
      <c r="P10" s="14" t="s">
        <v>99</v>
      </c>
      <c r="Q10" s="12">
        <v>0</v>
      </c>
      <c r="R10" s="12">
        <v>338565.46</v>
      </c>
      <c r="S10" s="12">
        <v>0</v>
      </c>
      <c r="T10" s="11">
        <f aca="true" t="shared" si="0" ref="T10:T15">SUM(Q10:S10)</f>
        <v>338565.46</v>
      </c>
      <c r="U10" s="12">
        <v>0</v>
      </c>
      <c r="V10" s="13"/>
      <c r="W10" s="13"/>
      <c r="X10" s="13"/>
      <c r="Y10" s="23"/>
    </row>
    <row r="11" spans="1:25" ht="140.25">
      <c r="A11" s="33" t="s">
        <v>107</v>
      </c>
      <c r="B11" s="13">
        <v>94094780304</v>
      </c>
      <c r="C11" s="13">
        <v>2019</v>
      </c>
      <c r="D11" s="13">
        <v>2019</v>
      </c>
      <c r="E11" s="13"/>
      <c r="F11" s="13" t="s">
        <v>93</v>
      </c>
      <c r="G11" s="13"/>
      <c r="H11" s="13" t="s">
        <v>94</v>
      </c>
      <c r="I11" s="14" t="s">
        <v>95</v>
      </c>
      <c r="J11" s="14" t="s">
        <v>96</v>
      </c>
      <c r="K11" s="13">
        <v>79416100</v>
      </c>
      <c r="L11" s="14" t="s">
        <v>114</v>
      </c>
      <c r="M11" s="14">
        <v>2</v>
      </c>
      <c r="N11" s="13" t="s">
        <v>97</v>
      </c>
      <c r="O11" s="14" t="s">
        <v>98</v>
      </c>
      <c r="P11" s="14" t="s">
        <v>99</v>
      </c>
      <c r="Q11" s="12">
        <v>0</v>
      </c>
      <c r="R11" s="12">
        <v>19810.82</v>
      </c>
      <c r="S11" s="12">
        <v>0</v>
      </c>
      <c r="T11" s="11">
        <f t="shared" si="0"/>
        <v>19810.82</v>
      </c>
      <c r="U11" s="12">
        <v>0</v>
      </c>
      <c r="V11" s="13"/>
      <c r="W11" s="13"/>
      <c r="X11" s="13"/>
      <c r="Y11" s="23"/>
    </row>
    <row r="12" spans="1:25" ht="102">
      <c r="A12" s="33" t="s">
        <v>108</v>
      </c>
      <c r="B12" s="13">
        <v>94094780304</v>
      </c>
      <c r="C12" s="13">
        <v>2019</v>
      </c>
      <c r="D12" s="13">
        <v>2019</v>
      </c>
      <c r="E12" s="13"/>
      <c r="F12" s="13" t="s">
        <v>93</v>
      </c>
      <c r="G12" s="13"/>
      <c r="H12" s="13" t="s">
        <v>101</v>
      </c>
      <c r="I12" s="14" t="s">
        <v>95</v>
      </c>
      <c r="J12" s="14" t="s">
        <v>96</v>
      </c>
      <c r="K12" s="13">
        <v>92312000</v>
      </c>
      <c r="L12" s="14" t="s">
        <v>102</v>
      </c>
      <c r="M12" s="14">
        <v>2</v>
      </c>
      <c r="N12" s="13" t="s">
        <v>97</v>
      </c>
      <c r="O12" s="14" t="s">
        <v>98</v>
      </c>
      <c r="P12" s="14" t="s">
        <v>99</v>
      </c>
      <c r="Q12" s="12">
        <v>0</v>
      </c>
      <c r="R12" s="12">
        <v>40000</v>
      </c>
      <c r="S12" s="12">
        <v>0</v>
      </c>
      <c r="T12" s="11">
        <f t="shared" si="0"/>
        <v>40000</v>
      </c>
      <c r="U12" s="12">
        <v>0</v>
      </c>
      <c r="V12" s="13"/>
      <c r="W12" s="13"/>
      <c r="X12" s="13"/>
      <c r="Y12" s="23"/>
    </row>
    <row r="13" spans="1:25" ht="63.75">
      <c r="A13" s="33" t="s">
        <v>116</v>
      </c>
      <c r="B13" s="13">
        <v>94094780304</v>
      </c>
      <c r="C13" s="13">
        <v>2019</v>
      </c>
      <c r="D13" s="13">
        <v>2020</v>
      </c>
      <c r="E13" s="13"/>
      <c r="F13" s="13" t="s">
        <v>93</v>
      </c>
      <c r="G13" s="13"/>
      <c r="H13" s="13" t="s">
        <v>94</v>
      </c>
      <c r="I13" s="14" t="s">
        <v>95</v>
      </c>
      <c r="J13" s="14" t="s">
        <v>96</v>
      </c>
      <c r="K13" s="13">
        <v>75124000</v>
      </c>
      <c r="L13" s="14" t="s">
        <v>115</v>
      </c>
      <c r="M13" s="14">
        <v>1</v>
      </c>
      <c r="N13" s="13" t="s">
        <v>97</v>
      </c>
      <c r="O13" s="14" t="s">
        <v>98</v>
      </c>
      <c r="P13" s="14" t="s">
        <v>99</v>
      </c>
      <c r="Q13" s="12">
        <v>0</v>
      </c>
      <c r="R13" s="12">
        <v>0</v>
      </c>
      <c r="S13" s="12">
        <v>340000</v>
      </c>
      <c r="T13" s="11">
        <f t="shared" si="0"/>
        <v>340000</v>
      </c>
      <c r="U13" s="12">
        <v>0</v>
      </c>
      <c r="V13" s="13"/>
      <c r="W13" s="13"/>
      <c r="X13" s="13"/>
      <c r="Y13" s="23"/>
    </row>
    <row r="14" spans="1:25" ht="51">
      <c r="A14" s="33" t="s">
        <v>117</v>
      </c>
      <c r="B14" s="13">
        <v>94094780304</v>
      </c>
      <c r="C14" s="13">
        <v>2019</v>
      </c>
      <c r="D14" s="13">
        <v>2020</v>
      </c>
      <c r="E14" s="13"/>
      <c r="F14" s="13" t="s">
        <v>93</v>
      </c>
      <c r="G14" s="13"/>
      <c r="H14" s="13" t="s">
        <v>94</v>
      </c>
      <c r="I14" s="14" t="s">
        <v>95</v>
      </c>
      <c r="J14" s="14" t="s">
        <v>96</v>
      </c>
      <c r="K14" s="13">
        <v>79416100</v>
      </c>
      <c r="L14" s="14" t="s">
        <v>113</v>
      </c>
      <c r="M14" s="14">
        <v>2</v>
      </c>
      <c r="N14" s="13" t="s">
        <v>97</v>
      </c>
      <c r="O14" s="14" t="s">
        <v>98</v>
      </c>
      <c r="P14" s="14" t="s">
        <v>99</v>
      </c>
      <c r="Q14" s="12">
        <v>0</v>
      </c>
      <c r="R14" s="12">
        <v>0</v>
      </c>
      <c r="S14" s="12">
        <v>20000</v>
      </c>
      <c r="T14" s="11">
        <f t="shared" si="0"/>
        <v>20000</v>
      </c>
      <c r="U14" s="12">
        <v>0</v>
      </c>
      <c r="V14" s="13"/>
      <c r="W14" s="13"/>
      <c r="X14" s="13"/>
      <c r="Y14" s="23"/>
    </row>
    <row r="15" spans="1:25" ht="102">
      <c r="A15" s="33" t="s">
        <v>118</v>
      </c>
      <c r="B15" s="13">
        <v>94094780304</v>
      </c>
      <c r="C15" s="13">
        <v>2019</v>
      </c>
      <c r="D15" s="13">
        <v>2020</v>
      </c>
      <c r="E15" s="13"/>
      <c r="F15" s="13" t="s">
        <v>93</v>
      </c>
      <c r="G15" s="13"/>
      <c r="H15" s="13" t="s">
        <v>101</v>
      </c>
      <c r="I15" s="14" t="s">
        <v>95</v>
      </c>
      <c r="J15" s="14" t="s">
        <v>96</v>
      </c>
      <c r="K15" s="13">
        <v>92312000</v>
      </c>
      <c r="L15" s="14" t="s">
        <v>102</v>
      </c>
      <c r="M15" s="14">
        <v>2</v>
      </c>
      <c r="N15" s="13" t="s">
        <v>97</v>
      </c>
      <c r="O15" s="14" t="s">
        <v>98</v>
      </c>
      <c r="P15" s="14" t="s">
        <v>99</v>
      </c>
      <c r="Q15" s="12">
        <v>0</v>
      </c>
      <c r="R15" s="12">
        <v>0</v>
      </c>
      <c r="S15" s="12">
        <v>40000</v>
      </c>
      <c r="T15" s="11">
        <f t="shared" si="0"/>
        <v>40000</v>
      </c>
      <c r="U15" s="12">
        <v>0</v>
      </c>
      <c r="V15" s="13"/>
      <c r="W15" s="13"/>
      <c r="X15" s="13"/>
      <c r="Y15" s="23"/>
    </row>
    <row r="16" spans="17:21" ht="12.75">
      <c r="Q16" s="15">
        <f>SUM(Q10:Q12)</f>
        <v>0</v>
      </c>
      <c r="R16" s="15">
        <f>SUM(R10:R12)</f>
        <v>398376.28</v>
      </c>
      <c r="S16" s="15">
        <f>SUM(S10:S15)</f>
        <v>400000</v>
      </c>
      <c r="T16" s="15">
        <f>SUM(T10:T12)</f>
        <v>398376.28</v>
      </c>
      <c r="U16" s="15" t="s">
        <v>91</v>
      </c>
    </row>
    <row r="18" spans="1:12" ht="12.75" customHeight="1">
      <c r="A18" s="51" t="s">
        <v>8</v>
      </c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2.75">
      <c r="A19" s="89" t="s">
        <v>37</v>
      </c>
      <c r="B19" s="89"/>
      <c r="C19" s="89"/>
      <c r="D19" s="52"/>
      <c r="E19" s="52"/>
      <c r="F19" s="52"/>
      <c r="G19" s="52"/>
      <c r="H19" s="52"/>
      <c r="I19" s="52"/>
      <c r="J19" s="52"/>
      <c r="K19" s="52"/>
      <c r="L19" s="52"/>
    </row>
    <row r="20" spans="1:17" ht="12.75">
      <c r="A20" s="50" t="s">
        <v>79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Q20" s="16" t="s">
        <v>44</v>
      </c>
    </row>
    <row r="21" spans="1:25" ht="12.75" customHeight="1">
      <c r="A21" s="50" t="s">
        <v>82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Q21" s="16" t="s">
        <v>103</v>
      </c>
      <c r="Y21" s="16"/>
    </row>
    <row r="22" spans="1:25" ht="12.75" customHeight="1">
      <c r="A22" s="50" t="s">
        <v>64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Q22" s="16"/>
      <c r="Y22" s="16"/>
    </row>
    <row r="23" spans="1:12" ht="12.75" customHeight="1">
      <c r="A23" s="94" t="s">
        <v>65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24" ht="12.75" customHeight="1">
      <c r="A24" s="50" t="s">
        <v>68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17"/>
      <c r="P24" s="72" t="s">
        <v>61</v>
      </c>
      <c r="Q24" s="73"/>
      <c r="R24" s="73"/>
      <c r="S24" s="73"/>
      <c r="T24" s="73"/>
      <c r="U24" s="73"/>
      <c r="V24" s="73"/>
      <c r="W24" s="73"/>
      <c r="X24" s="74"/>
    </row>
    <row r="25" spans="1:24" ht="12" customHeight="1">
      <c r="A25" s="50" t="s">
        <v>69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P25" s="69" t="s">
        <v>52</v>
      </c>
      <c r="Q25" s="70"/>
      <c r="R25" s="70"/>
      <c r="S25" s="70"/>
      <c r="T25" s="71"/>
      <c r="U25" s="29" t="s">
        <v>80</v>
      </c>
      <c r="V25" s="31"/>
      <c r="W25" s="31"/>
      <c r="X25" s="32"/>
    </row>
    <row r="26" spans="1:24" ht="12.75" customHeight="1">
      <c r="A26" s="50" t="s">
        <v>87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P26" s="27"/>
      <c r="Q26" s="28"/>
      <c r="R26" s="28"/>
      <c r="S26" s="28"/>
      <c r="T26" s="28"/>
      <c r="U26" s="30"/>
      <c r="V26" s="31"/>
      <c r="W26" s="31"/>
      <c r="X26" s="32"/>
    </row>
    <row r="27" spans="1:25" s="1" customFormat="1" ht="12.75" customHeight="1">
      <c r="A27" s="50" t="s">
        <v>88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9"/>
      <c r="M27" s="9"/>
      <c r="N27" s="9"/>
      <c r="O27" s="9"/>
      <c r="P27" s="75" t="s">
        <v>60</v>
      </c>
      <c r="Q27" s="76"/>
      <c r="R27" s="76"/>
      <c r="S27" s="76"/>
      <c r="T27" s="76"/>
      <c r="U27" s="76"/>
      <c r="V27" s="76"/>
      <c r="W27" s="76"/>
      <c r="X27" s="77"/>
      <c r="Y27" s="9"/>
    </row>
    <row r="28" spans="1:25" s="1" customFormat="1" ht="12.75" customHeight="1">
      <c r="A28" s="50" t="s">
        <v>89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9"/>
      <c r="M28" s="9"/>
      <c r="N28" s="9"/>
      <c r="O28" s="9"/>
      <c r="P28" s="78" t="s">
        <v>53</v>
      </c>
      <c r="Q28" s="79"/>
      <c r="R28" s="79"/>
      <c r="S28" s="79"/>
      <c r="T28" s="80"/>
      <c r="U28" s="22" t="s">
        <v>54</v>
      </c>
      <c r="V28" s="22" t="s">
        <v>55</v>
      </c>
      <c r="W28" s="67" t="s">
        <v>56</v>
      </c>
      <c r="X28" s="68"/>
      <c r="Y28" s="9"/>
    </row>
    <row r="29" spans="1:25" s="1" customFormat="1" ht="12.75" customHeight="1">
      <c r="A29" s="50" t="s">
        <v>90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9"/>
      <c r="P29" s="45" t="s">
        <v>27</v>
      </c>
      <c r="Q29" s="46"/>
      <c r="R29" s="46"/>
      <c r="S29" s="46"/>
      <c r="T29" s="47"/>
      <c r="V29" s="29">
        <v>338565.46</v>
      </c>
      <c r="W29" s="45">
        <v>340000</v>
      </c>
      <c r="X29" s="47"/>
      <c r="Y29" s="9"/>
    </row>
    <row r="30" spans="1:25" ht="12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1"/>
      <c r="P30" s="45" t="s">
        <v>57</v>
      </c>
      <c r="Q30" s="46"/>
      <c r="R30" s="46"/>
      <c r="S30" s="46"/>
      <c r="T30" s="47"/>
      <c r="U30" s="29" t="s">
        <v>26</v>
      </c>
      <c r="V30" s="29" t="s">
        <v>26</v>
      </c>
      <c r="W30" s="45" t="s">
        <v>26</v>
      </c>
      <c r="X30" s="47"/>
      <c r="Y30" s="1"/>
    </row>
    <row r="31" spans="1:25" ht="12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"/>
      <c r="P31" s="45" t="s">
        <v>42</v>
      </c>
      <c r="Q31" s="46"/>
      <c r="R31" s="46"/>
      <c r="S31" s="46"/>
      <c r="T31" s="47"/>
      <c r="V31" s="29">
        <v>59810.82</v>
      </c>
      <c r="W31" s="45">
        <v>60000</v>
      </c>
      <c r="X31" s="47"/>
      <c r="Y31" s="1"/>
    </row>
    <row r="32" spans="1:25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"/>
      <c r="P32" s="45" t="s">
        <v>58</v>
      </c>
      <c r="Q32" s="46"/>
      <c r="R32" s="46"/>
      <c r="S32" s="46"/>
      <c r="T32" s="47"/>
      <c r="U32" s="29" t="s">
        <v>26</v>
      </c>
      <c r="V32" s="29" t="s">
        <v>26</v>
      </c>
      <c r="W32" s="45" t="s">
        <v>26</v>
      </c>
      <c r="X32" s="47"/>
      <c r="Y32" s="1"/>
    </row>
    <row r="33" spans="1:24" ht="12.75" customHeight="1">
      <c r="A33" s="26" t="s">
        <v>45</v>
      </c>
      <c r="P33" s="45" t="s">
        <v>31</v>
      </c>
      <c r="Q33" s="46"/>
      <c r="R33" s="46"/>
      <c r="S33" s="46"/>
      <c r="T33" s="47"/>
      <c r="U33" s="29" t="s">
        <v>26</v>
      </c>
      <c r="V33" s="29" t="s">
        <v>26</v>
      </c>
      <c r="W33" s="45" t="s">
        <v>26</v>
      </c>
      <c r="X33" s="47"/>
    </row>
    <row r="34" spans="1:24" ht="12.75" customHeight="1">
      <c r="A34" s="88" t="s">
        <v>38</v>
      </c>
      <c r="B34" s="88"/>
      <c r="J34" s="18"/>
      <c r="P34" s="45" t="s">
        <v>59</v>
      </c>
      <c r="Q34" s="46"/>
      <c r="R34" s="46"/>
      <c r="S34" s="46"/>
      <c r="T34" s="47"/>
      <c r="U34" s="29" t="s">
        <v>26</v>
      </c>
      <c r="V34" s="29" t="s">
        <v>26</v>
      </c>
      <c r="W34" s="45" t="s">
        <v>26</v>
      </c>
      <c r="X34" s="47"/>
    </row>
    <row r="35" spans="1:2" ht="12.75" customHeight="1">
      <c r="A35" s="88" t="s">
        <v>39</v>
      </c>
      <c r="B35" s="88"/>
    </row>
    <row r="36" spans="1:25" s="1" customFormat="1" ht="14.25" customHeight="1">
      <c r="A36" s="88" t="s">
        <v>40</v>
      </c>
      <c r="B36" s="8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ht="14.25" customHeight="1"/>
    <row r="38" spans="1:24" ht="14.25" customHeight="1">
      <c r="A38" s="25" t="s">
        <v>73</v>
      </c>
      <c r="B38" s="1"/>
      <c r="C38" s="1"/>
      <c r="D38" s="1"/>
      <c r="W38" s="1"/>
      <c r="X38" s="1"/>
    </row>
    <row r="39" spans="1:25" ht="14.25" customHeight="1">
      <c r="A39" s="85" t="s">
        <v>74</v>
      </c>
      <c r="B39" s="85"/>
      <c r="C39" s="85"/>
      <c r="D39" s="85"/>
      <c r="E39" s="24"/>
      <c r="F39" s="24"/>
      <c r="G39" s="24"/>
      <c r="H39" s="24"/>
      <c r="I39" s="24"/>
      <c r="J39" s="24"/>
      <c r="K39" s="24"/>
      <c r="L39" s="24"/>
      <c r="M39" s="24"/>
      <c r="N39" s="1"/>
      <c r="Y39" s="1"/>
    </row>
    <row r="40" spans="1:4" ht="14.25" customHeight="1">
      <c r="A40" s="85" t="s">
        <v>75</v>
      </c>
      <c r="B40" s="85"/>
      <c r="C40" s="85"/>
      <c r="D40" s="85"/>
    </row>
    <row r="41" spans="1:10" ht="15.75">
      <c r="A41" s="85" t="s">
        <v>76</v>
      </c>
      <c r="B41" s="85"/>
      <c r="C41" s="85"/>
      <c r="D41" s="85"/>
      <c r="J41" s="18"/>
    </row>
    <row r="42" spans="1:4" ht="12.75">
      <c r="A42" s="85" t="s">
        <v>77</v>
      </c>
      <c r="B42" s="85"/>
      <c r="C42" s="85"/>
      <c r="D42" s="85"/>
    </row>
    <row r="43" spans="1:4" ht="12.75">
      <c r="A43" s="85" t="s">
        <v>78</v>
      </c>
      <c r="B43" s="85"/>
      <c r="C43" s="85"/>
      <c r="D43" s="85"/>
    </row>
  </sheetData>
  <sheetProtection/>
  <mergeCells count="68">
    <mergeCell ref="A42:D42"/>
    <mergeCell ref="A43:D43"/>
    <mergeCell ref="W33:X33"/>
    <mergeCell ref="W34:X34"/>
    <mergeCell ref="A39:D39"/>
    <mergeCell ref="A40:D40"/>
    <mergeCell ref="A34:B34"/>
    <mergeCell ref="A35:B35"/>
    <mergeCell ref="P34:T34"/>
    <mergeCell ref="A36:B36"/>
    <mergeCell ref="Y7:Y9"/>
    <mergeCell ref="W30:X30"/>
    <mergeCell ref="A23:L23"/>
    <mergeCell ref="A24:K24"/>
    <mergeCell ref="A25:K25"/>
    <mergeCell ref="P7:P9"/>
    <mergeCell ref="Q7:V7"/>
    <mergeCell ref="A27:K27"/>
    <mergeCell ref="M7:M9"/>
    <mergeCell ref="C7:C9"/>
    <mergeCell ref="A41:D41"/>
    <mergeCell ref="F7:F9"/>
    <mergeCell ref="G7:G9"/>
    <mergeCell ref="E7:E9"/>
    <mergeCell ref="A22:L22"/>
    <mergeCell ref="A31:N31"/>
    <mergeCell ref="A19:L19"/>
    <mergeCell ref="A20:L20"/>
    <mergeCell ref="A28:K28"/>
    <mergeCell ref="B7:B9"/>
    <mergeCell ref="W32:X32"/>
    <mergeCell ref="Q8:Q9"/>
    <mergeCell ref="R8:R9"/>
    <mergeCell ref="S8:S9"/>
    <mergeCell ref="T8:T9"/>
    <mergeCell ref="X8:X9"/>
    <mergeCell ref="W29:X29"/>
    <mergeCell ref="U8:V8"/>
    <mergeCell ref="W8:W9"/>
    <mergeCell ref="P32:T32"/>
    <mergeCell ref="W31:X31"/>
    <mergeCell ref="J7:J9"/>
    <mergeCell ref="W7:X7"/>
    <mergeCell ref="W28:X28"/>
    <mergeCell ref="P25:T25"/>
    <mergeCell ref="P24:X24"/>
    <mergeCell ref="P27:X27"/>
    <mergeCell ref="P28:T28"/>
    <mergeCell ref="P31:T31"/>
    <mergeCell ref="A18:L18"/>
    <mergeCell ref="L7:L9"/>
    <mergeCell ref="H7:H9"/>
    <mergeCell ref="I7:I9"/>
    <mergeCell ref="O7:O9"/>
    <mergeCell ref="N7:N9"/>
    <mergeCell ref="K7:K9"/>
    <mergeCell ref="A7:A9"/>
    <mergeCell ref="D7:D9"/>
    <mergeCell ref="P33:T33"/>
    <mergeCell ref="A1:Y1"/>
    <mergeCell ref="A2:Y2"/>
    <mergeCell ref="A4:Y4"/>
    <mergeCell ref="A30:N30"/>
    <mergeCell ref="A29:N29"/>
    <mergeCell ref="A21:N21"/>
    <mergeCell ref="A26:K26"/>
    <mergeCell ref="P29:T29"/>
    <mergeCell ref="P30:T3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4.7109375" style="9" customWidth="1"/>
    <col min="2" max="2" width="22.421875" style="9" bestFit="1" customWidth="1"/>
    <col min="3" max="3" width="29.7109375" style="9" customWidth="1"/>
    <col min="4" max="4" width="22.57421875" style="9" customWidth="1"/>
    <col min="5" max="5" width="27.28125" style="9" customWidth="1"/>
    <col min="6" max="6" width="29.140625" style="9" customWidth="1"/>
    <col min="7" max="16384" width="9.140625" style="9" customWidth="1"/>
  </cols>
  <sheetData>
    <row r="1" spans="1:6" ht="15.75">
      <c r="A1" s="95" t="s">
        <v>104</v>
      </c>
      <c r="B1" s="95"/>
      <c r="C1" s="95"/>
      <c r="D1" s="95"/>
      <c r="E1" s="95"/>
      <c r="F1" s="95"/>
    </row>
    <row r="2" spans="1:6" ht="18.75">
      <c r="A2" s="48" t="s">
        <v>92</v>
      </c>
      <c r="B2" s="48"/>
      <c r="C2" s="48"/>
      <c r="D2" s="48"/>
      <c r="E2" s="48"/>
      <c r="F2" s="48"/>
    </row>
    <row r="3" spans="1:6" ht="15.75">
      <c r="A3" s="95" t="s">
        <v>0</v>
      </c>
      <c r="B3" s="95"/>
      <c r="C3" s="95"/>
      <c r="D3" s="95"/>
      <c r="E3" s="95"/>
      <c r="F3" s="95"/>
    </row>
    <row r="4" spans="1:6" s="1" customFormat="1" ht="18">
      <c r="A4" s="96" t="s">
        <v>71</v>
      </c>
      <c r="B4" s="96"/>
      <c r="C4" s="96"/>
      <c r="D4" s="96"/>
      <c r="E4" s="96"/>
      <c r="F4" s="96"/>
    </row>
    <row r="5" spans="1:6" s="1" customFormat="1" ht="18">
      <c r="A5" s="96" t="s">
        <v>72</v>
      </c>
      <c r="B5" s="96"/>
      <c r="C5" s="96"/>
      <c r="D5" s="96"/>
      <c r="E5" s="96"/>
      <c r="F5" s="96"/>
    </row>
    <row r="7" spans="1:6" ht="12.75" customHeight="1">
      <c r="A7" s="56" t="s">
        <v>11</v>
      </c>
      <c r="B7" s="62" t="s">
        <v>12</v>
      </c>
      <c r="C7" s="56" t="s">
        <v>23</v>
      </c>
      <c r="D7" s="62" t="s">
        <v>13</v>
      </c>
      <c r="E7" s="56" t="s">
        <v>16</v>
      </c>
      <c r="F7" s="56" t="s">
        <v>49</v>
      </c>
    </row>
    <row r="8" spans="1:6" ht="12.75">
      <c r="A8" s="64"/>
      <c r="B8" s="63"/>
      <c r="C8" s="64"/>
      <c r="D8" s="63"/>
      <c r="E8" s="64"/>
      <c r="F8" s="56"/>
    </row>
    <row r="9" spans="1:6" ht="12.75" customHeight="1">
      <c r="A9" s="64"/>
      <c r="B9" s="63"/>
      <c r="C9" s="64"/>
      <c r="D9" s="63"/>
      <c r="E9" s="64"/>
      <c r="F9" s="56"/>
    </row>
    <row r="10" spans="1:6" ht="12.75">
      <c r="A10" s="64"/>
      <c r="B10" s="63"/>
      <c r="C10" s="64"/>
      <c r="D10" s="63"/>
      <c r="E10" s="64"/>
      <c r="F10" s="56"/>
    </row>
    <row r="11" spans="1:6" ht="40.5" customHeight="1">
      <c r="A11" s="13" t="s">
        <v>17</v>
      </c>
      <c r="B11" s="14" t="s">
        <v>21</v>
      </c>
      <c r="C11" s="14" t="s">
        <v>21</v>
      </c>
      <c r="D11" s="14" t="s">
        <v>21</v>
      </c>
      <c r="E11" s="13" t="s">
        <v>48</v>
      </c>
      <c r="F11" s="11" t="s">
        <v>18</v>
      </c>
    </row>
    <row r="13" spans="1:3" ht="12.75">
      <c r="A13" s="19"/>
      <c r="B13" s="8"/>
      <c r="C13" s="8"/>
    </row>
    <row r="14" ht="12.75">
      <c r="D14" s="16" t="s">
        <v>44</v>
      </c>
    </row>
    <row r="15" ht="15.75" customHeight="1">
      <c r="D15" s="16" t="s">
        <v>103</v>
      </c>
    </row>
    <row r="16" spans="1:6" ht="12.75">
      <c r="A16" s="97" t="s">
        <v>8</v>
      </c>
      <c r="B16" s="97"/>
      <c r="C16" s="97"/>
      <c r="D16" s="52"/>
      <c r="E16" s="52"/>
      <c r="F16" s="52"/>
    </row>
    <row r="17" spans="1:6" ht="16.5" customHeight="1">
      <c r="A17" s="98" t="s">
        <v>50</v>
      </c>
      <c r="B17" s="99"/>
      <c r="C17" s="99"/>
      <c r="D17" s="20"/>
      <c r="E17" s="20"/>
      <c r="F17" s="20"/>
    </row>
  </sheetData>
  <sheetProtection/>
  <mergeCells count="13">
    <mergeCell ref="A16:F16"/>
    <mergeCell ref="A17:C17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Andrioli Francesca</cp:lastModifiedBy>
  <cp:lastPrinted>2019-01-29T13:14:24Z</cp:lastPrinted>
  <dcterms:created xsi:type="dcterms:W3CDTF">2016-06-08T15:54:56Z</dcterms:created>
  <dcterms:modified xsi:type="dcterms:W3CDTF">2019-02-06T08:50:58Z</dcterms:modified>
  <cp:category/>
  <cp:version/>
  <cp:contentType/>
  <cp:contentStatus/>
</cp:coreProperties>
</file>